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980" windowHeight="42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<sst xmlns="http://schemas.openxmlformats.org/spreadsheetml/2006/main" count="6" uniqueCount="6">
  <si>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x</t>
  </si>
  <si>
    <t>Représentation graphique d'une fonction et de ses tangentes …</t>
  </si>
  <si>
    <t xml:space="preserve">f ( x ) </t>
  </si>
  <si>
    <t>f' ( x )</t>
  </si>
  <si>
    <t>Créé par lux</t>
  </si>
  <si>
    <r>
      <t>1 )</t>
    </r>
    <r>
      <rPr>
        <sz val="8"/>
        <color indexed="9"/>
        <rFont val="Arial"/>
        <family val="2"/>
      </rPr>
      <t xml:space="preserve"> Entrer la plus petite valeur de x dans la cellule B2                                                   </t>
    </r>
    <r>
      <rPr>
        <b/>
        <sz val="8"/>
        <color indexed="9"/>
        <rFont val="Arial"/>
        <family val="2"/>
      </rPr>
      <t>2 )</t>
    </r>
    <r>
      <rPr>
        <sz val="8"/>
        <color indexed="9"/>
        <rFont val="Arial"/>
        <family val="2"/>
      </rPr>
      <t xml:space="preserve"> Donner la seconde valeur ( et donc le pas ) dans la cellule B3, puis tirer jusqu'à la ligne 25                      </t>
    </r>
    <r>
      <rPr>
        <b/>
        <sz val="8"/>
        <color indexed="9"/>
        <rFont val="Arial"/>
        <family val="2"/>
      </rPr>
      <t>3 )</t>
    </r>
    <r>
      <rPr>
        <sz val="8"/>
        <color indexed="9"/>
        <rFont val="Arial"/>
        <family val="2"/>
      </rPr>
      <t xml:space="preserve"> Entrer votre fonction dans la cellule C2 et la dérivée dans la cellule D2 ( la variable est B2 ), puis sélectionner les cases C2 et D2 et enfin tirer jusqu'à la ligne 25     </t>
    </r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</si>
</sst>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10">
    <font>
      <sz val="10"/>
      <name val="Arial"/>
      <family val="0"/>
    </font>
    <font>
      <sz val="4.75"/>
      <name val="Arial"/>
      <family val="2"/>
    </font>
    <font>
      <sz val="12"/>
      <name val="Arial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7"/>
      <name val="Arial"/>
      <family val="2"/>
    </font>
    <font>
      <sz val="6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 applyProtection="1">
      <alignment/>
      <protection hidden="1"/>
    </xf>
    <xf numFmtId="0" fontId="0" fillId="3" borderId="1" xfId="0" applyFill="1" applyBorder="1" applyAlignment="1" applyProtection="1">
      <alignment horizontal="center"/>
      <protection locked="0"/>
    </xf>
    <xf numFmtId="0" fontId="4" fillId="4" borderId="0" xfId="0" applyFont="1" applyFill="1" applyBorder="1" applyAlignment="1">
      <alignment horizontal="center" vertical="top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3" fillId="4" borderId="0" xfId="0" applyFont="1" applyFill="1" applyBorder="1" applyAlignment="1" applyProtection="1">
      <alignment/>
      <protection hidden="1"/>
    </xf>
    <xf numFmtId="0" fontId="7" fillId="4" borderId="0" xfId="0" applyFont="1" applyFill="1" applyBorder="1" applyAlignment="1" applyProtection="1">
      <alignment horizontal="center"/>
      <protection hidden="1"/>
    </xf>
    <xf numFmtId="0" fontId="4" fillId="5" borderId="1" xfId="0" applyFont="1" applyFill="1" applyBorder="1" applyAlignment="1" applyProtection="1">
      <alignment horizontal="center"/>
      <protection hidden="1"/>
    </xf>
    <xf numFmtId="0" fontId="8" fillId="5" borderId="2" xfId="0" applyFont="1" applyFill="1" applyBorder="1" applyAlignment="1" applyProtection="1">
      <alignment vertical="top" wrapText="1"/>
      <protection hidden="1"/>
    </xf>
    <xf numFmtId="0" fontId="5" fillId="5" borderId="3" xfId="0" applyFont="1" applyFill="1" applyBorder="1" applyAlignment="1" applyProtection="1">
      <alignment vertical="top" wrapText="1"/>
      <protection hidden="1"/>
    </xf>
    <xf numFmtId="0" fontId="5" fillId="5" borderId="4" xfId="0" applyFont="1" applyFill="1" applyBorder="1" applyAlignment="1" applyProtection="1">
      <alignment vertical="top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.0035"/>
          <c:w val="1"/>
          <c:h val="1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Feuil1!$B$2:$B$24</c:f>
              <c:numCache/>
            </c:numRef>
          </c:xVal>
          <c:yVal>
            <c:numRef>
              <c:f>Feuil1!$C$2:$C$24</c:f>
              <c:numCache/>
            </c:numRef>
          </c:yVal>
          <c:smooth val="1"/>
        </c:ser>
        <c:ser>
          <c:idx val="1"/>
          <c:order val="1"/>
          <c:tx>
            <c:v>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Feuil1!$R$2:$S$2</c:f>
              <c:numCache/>
            </c:numRef>
          </c:xVal>
          <c:yVal>
            <c:numRef>
              <c:f>Feuil1!$R$23:$S$23</c:f>
              <c:numCache/>
            </c:numRef>
          </c:yVal>
          <c:smooth val="1"/>
        </c:ser>
        <c:ser>
          <c:idx val="2"/>
          <c:order val="2"/>
          <c:tx>
            <c:v>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Feuil1!$R$2:$S$2</c:f>
              <c:numCache/>
            </c:numRef>
          </c:xVal>
          <c:yVal>
            <c:numRef>
              <c:f>Feuil1!$R$21:$S$21</c:f>
              <c:numCache/>
            </c:numRef>
          </c:yVal>
          <c:smooth val="1"/>
        </c:ser>
        <c:ser>
          <c:idx val="3"/>
          <c:order val="3"/>
          <c:tx>
            <c:v>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Feuil1!$R$2:$S$2</c:f>
              <c:numCache/>
            </c:numRef>
          </c:xVal>
          <c:yVal>
            <c:numRef>
              <c:f>Feuil1!$R$19:$S$19</c:f>
              <c:numCache/>
            </c:numRef>
          </c:yVal>
          <c:smooth val="1"/>
        </c:ser>
        <c:ser>
          <c:idx val="4"/>
          <c:order val="4"/>
          <c:tx>
            <c:v>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Feuil1!$R$2:$S$2</c:f>
              <c:numCache/>
            </c:numRef>
          </c:xVal>
          <c:yVal>
            <c:numRef>
              <c:f>Feuil1!$R$17:$S$17</c:f>
              <c:numCache/>
            </c:numRef>
          </c:yVal>
          <c:smooth val="1"/>
        </c:ser>
        <c:ser>
          <c:idx val="5"/>
          <c:order val="5"/>
          <c:tx>
            <c:v>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Feuil1!$R$2:$S$2</c:f>
              <c:numCache/>
            </c:numRef>
          </c:xVal>
          <c:yVal>
            <c:numRef>
              <c:f>Feuil1!$R$15:$S$15</c:f>
              <c:numCache/>
            </c:numRef>
          </c:yVal>
          <c:smooth val="1"/>
        </c:ser>
        <c:ser>
          <c:idx val="6"/>
          <c:order val="6"/>
          <c:tx>
            <c:v>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Feuil1!$R$2:$S$2</c:f>
              <c:numCache/>
            </c:numRef>
          </c:xVal>
          <c:yVal>
            <c:numRef>
              <c:f>Feuil1!$R$13:$S$13</c:f>
              <c:numCache/>
            </c:numRef>
          </c:yVal>
          <c:smooth val="1"/>
        </c:ser>
        <c:ser>
          <c:idx val="7"/>
          <c:order val="7"/>
          <c:tx>
            <c:v>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Feuil1!$R$2:$S$2</c:f>
              <c:numCache/>
            </c:numRef>
          </c:xVal>
          <c:yVal>
            <c:numRef>
              <c:f>Feuil1!$R$11:$S$11</c:f>
              <c:numCache/>
            </c:numRef>
          </c:yVal>
          <c:smooth val="1"/>
        </c:ser>
        <c:ser>
          <c:idx val="8"/>
          <c:order val="8"/>
          <c:tx>
            <c:v>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Feuil1!$R$2:$S$2</c:f>
              <c:numCache/>
            </c:numRef>
          </c:xVal>
          <c:yVal>
            <c:numRef>
              <c:f>Feuil1!$R$9:$S$9</c:f>
              <c:numCache/>
            </c:numRef>
          </c:yVal>
          <c:smooth val="1"/>
        </c:ser>
        <c:ser>
          <c:idx val="9"/>
          <c:order val="9"/>
          <c:tx>
            <c:v>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Feuil1!$R$2:$S$2</c:f>
              <c:numCache/>
            </c:numRef>
          </c:xVal>
          <c:yVal>
            <c:numRef>
              <c:f>Feuil1!$R$7:$S$7</c:f>
              <c:numCache/>
            </c:numRef>
          </c:yVal>
          <c:smooth val="1"/>
        </c:ser>
        <c:ser>
          <c:idx val="10"/>
          <c:order val="10"/>
          <c:tx>
            <c:v>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Feuil1!$R$2:$S$2</c:f>
              <c:numCache/>
            </c:numRef>
          </c:xVal>
          <c:yVal>
            <c:numRef>
              <c:f>Feuil1!$R$5:$S$5</c:f>
              <c:numCache/>
            </c:numRef>
          </c:yVal>
          <c:smooth val="1"/>
        </c:ser>
        <c:ser>
          <c:idx val="11"/>
          <c:order val="11"/>
          <c:tx>
            <c:v>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Feuil1!$R$2:$S$2</c:f>
              <c:numCache/>
            </c:numRef>
          </c:xVal>
          <c:yVal>
            <c:numRef>
              <c:f>Feuil1!$R$3:$S$3</c:f>
              <c:numCache/>
            </c:numRef>
          </c:yVal>
          <c:smooth val="1"/>
        </c:ser>
        <c:axId val="56398289"/>
        <c:axId val="37822554"/>
      </c:scatterChart>
      <c:valAx>
        <c:axId val="5639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37822554"/>
        <c:crosses val="autoZero"/>
        <c:crossBetween val="midCat"/>
        <c:dispUnits/>
      </c:valAx>
      <c:valAx>
        <c:axId val="37822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56398289"/>
        <c:crosses val="autoZero"/>
        <c:crossBetween val="midCat"/>
        <c:dispUnits/>
      </c:valAx>
      <c:spPr>
        <a:solidFill>
          <a:srgbClr val="C0C0C0"/>
        </a:solidFill>
        <a:ln w="12700">
          <a:solidFill/>
        </a:ln>
      </c:spPr>
    </c:plotArea>
    <c:plotVisOnly val="1"/>
    <c:dispBlanksAs val="gap"/>
    <c:showDLblsOverMax val="0"/>
  </c:chart>
  <c:spPr>
    <a:ln w="3175">
      <a:solidFill>
        <a:srgbClr val="C0C0C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28575</xdr:rowOff>
    </xdr:from>
    <xdr:to>
      <xdr:col>16</xdr:col>
      <xdr:colOff>38100</xdr:colOff>
      <xdr:row>20</xdr:row>
      <xdr:rowOff>47625</xdr:rowOff>
    </xdr:to>
    <xdr:graphicFrame>
      <xdr:nvGraphicFramePr>
        <xdr:cNvPr id="1" name="Chart 2"/>
        <xdr:cNvGraphicFramePr/>
      </xdr:nvGraphicFramePr>
      <xdr:xfrm>
        <a:off x="2619375" y="180975"/>
        <a:ext cx="42957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20</xdr:row>
      <xdr:rowOff>76200</xdr:rowOff>
    </xdr:from>
    <xdr:to>
      <xdr:col>16</xdr:col>
      <xdr:colOff>247650</xdr:colOff>
      <xdr:row>24</xdr:row>
      <xdr:rowOff>19050</xdr:rowOff>
    </xdr:to>
    <xdr:sp fLocksText="0">
      <xdr:nvSpPr>
        <xdr:cNvPr id="2" name="TextBox 3"/>
        <xdr:cNvSpPr txBox="1">
          <a:spLocks noChangeArrowheads="1"/>
        </xdr:cNvSpPr>
      </xdr:nvSpPr>
      <xdr:spPr>
        <a:xfrm>
          <a:off x="2286000" y="3124200"/>
          <a:ext cx="48387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Quelle conjecture peut-on faire concernant le signe de la dérivée ( et donc le coefficient directeur de la tangente ) et les variations de la fonction ?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  <xdr:twoCellAnchor>
    <xdr:from>
      <xdr:col>0</xdr:col>
      <xdr:colOff>171450</xdr:colOff>
      <xdr:row>18</xdr:row>
      <xdr:rowOff>142875</xdr:rowOff>
    </xdr:from>
    <xdr:to>
      <xdr:col>0</xdr:col>
      <xdr:colOff>914400</xdr:colOff>
      <xdr:row>21</xdr:row>
      <xdr:rowOff>57150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71450" y="2886075"/>
          <a:ext cx="7429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Eviter les amplitudes trop grandes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102"/>
  <sheetViews>
    <sheetView tabSelected="1" workbookViewId="0" topLeftCell="A1">
      <selection activeCell="Q4" sqref="Q4"/>
    </sheetView>
  </sheetViews>
  <sheetFormatPr defaultColWidth="11.421875" defaultRowHeight="12.75"/>
  <cols>
    <col min="1" max="1" width="15.8515625" style="1" customWidth="1"/>
    <col min="2" max="2" width="5.7109375" style="2" customWidth="1"/>
    <col min="3" max="3" width="6.57421875" style="2" customWidth="1"/>
    <col min="4" max="4" width="5.7109375" style="2" customWidth="1"/>
    <col min="5" max="5" width="5.421875" style="1" customWidth="1"/>
    <col min="6" max="14" width="5.7109375" style="1" customWidth="1"/>
    <col min="15" max="15" width="6.7109375" style="1" customWidth="1"/>
    <col min="16" max="20" width="5.7109375" style="1" customWidth="1"/>
    <col min="21" max="16384" width="11.421875" style="1" customWidth="1"/>
  </cols>
  <sheetData>
    <row r="1" spans="1:21" ht="12" customHeight="1">
      <c r="A1" s="10" t="s">
        <v>4</v>
      </c>
      <c r="B1" s="11" t="s">
        <v>0</v>
      </c>
      <c r="C1" s="11" t="s">
        <v>2</v>
      </c>
      <c r="D1" s="11" t="s">
        <v>3</v>
      </c>
      <c r="E1" s="7"/>
      <c r="F1" s="6" t="s">
        <v>1</v>
      </c>
      <c r="G1" s="6"/>
      <c r="H1" s="6"/>
      <c r="I1" s="6"/>
      <c r="J1" s="6"/>
      <c r="K1" s="6"/>
      <c r="L1" s="6"/>
      <c r="M1" s="6"/>
      <c r="N1" s="6"/>
      <c r="O1" s="6"/>
      <c r="P1" s="8"/>
      <c r="Q1" s="9"/>
      <c r="R1" s="4"/>
      <c r="S1" s="4"/>
      <c r="T1" s="4"/>
      <c r="U1" s="3"/>
    </row>
    <row r="2" spans="1:21" ht="12" customHeight="1">
      <c r="A2" s="12" t="s">
        <v>5</v>
      </c>
      <c r="B2" s="5">
        <v>-16</v>
      </c>
      <c r="C2" s="5">
        <f>B2^2</f>
        <v>256</v>
      </c>
      <c r="D2" s="5">
        <f>2*B2</f>
        <v>-32</v>
      </c>
      <c r="E2" s="8"/>
      <c r="F2" s="6"/>
      <c r="G2" s="6"/>
      <c r="H2" s="6"/>
      <c r="I2" s="6"/>
      <c r="J2" s="6"/>
      <c r="K2" s="6"/>
      <c r="L2" s="6"/>
      <c r="M2" s="6"/>
      <c r="N2" s="6"/>
      <c r="O2" s="6"/>
      <c r="P2" s="8"/>
      <c r="Q2" s="9"/>
      <c r="R2" s="4">
        <f>B2</f>
        <v>-16</v>
      </c>
      <c r="S2" s="4">
        <f>B24</f>
        <v>7</v>
      </c>
      <c r="T2" s="4"/>
      <c r="U2" s="3"/>
    </row>
    <row r="3" spans="1:21" ht="12" customHeight="1">
      <c r="A3" s="13"/>
      <c r="B3" s="5">
        <v>-3.5</v>
      </c>
      <c r="C3" s="5">
        <f aca="true" t="shared" si="0" ref="C3:C24">B3^2</f>
        <v>12.25</v>
      </c>
      <c r="D3" s="5">
        <f aca="true" t="shared" si="1" ref="D3:D24">2*B3</f>
        <v>-7</v>
      </c>
      <c r="E3" s="8"/>
      <c r="F3" s="6"/>
      <c r="G3" s="6"/>
      <c r="H3" s="6"/>
      <c r="I3" s="6"/>
      <c r="J3" s="6"/>
      <c r="K3" s="6"/>
      <c r="L3" s="6"/>
      <c r="M3" s="6"/>
      <c r="N3" s="6"/>
      <c r="O3" s="6"/>
      <c r="P3" s="8"/>
      <c r="Q3" s="9"/>
      <c r="R3" s="4">
        <f>D2*(R$2-B2)+C2</f>
        <v>256</v>
      </c>
      <c r="S3" s="4">
        <f>D2*(S$2-B2)+C2</f>
        <v>-480</v>
      </c>
      <c r="T3" s="4">
        <v>1</v>
      </c>
      <c r="U3" s="3"/>
    </row>
    <row r="4" spans="1:21" ht="12" customHeight="1">
      <c r="A4" s="13"/>
      <c r="B4" s="5">
        <v>-3</v>
      </c>
      <c r="C4" s="5">
        <f t="shared" si="0"/>
        <v>9</v>
      </c>
      <c r="D4" s="5">
        <f t="shared" si="1"/>
        <v>-6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  <c r="R4" s="4">
        <f aca="true" t="shared" si="2" ref="R4:R24">D3*(R$2-B3)+C3</f>
        <v>99.75</v>
      </c>
      <c r="S4" s="4">
        <f aca="true" t="shared" si="3" ref="S4:S24">D3*(S$2-B3)+C3</f>
        <v>-61.25</v>
      </c>
      <c r="T4" s="4"/>
      <c r="U4" s="3"/>
    </row>
    <row r="5" spans="1:21" ht="12" customHeight="1">
      <c r="A5" s="13"/>
      <c r="B5" s="5">
        <v>-2.5</v>
      </c>
      <c r="C5" s="5">
        <f t="shared" si="0"/>
        <v>6.25</v>
      </c>
      <c r="D5" s="5">
        <f t="shared" si="1"/>
        <v>-5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4">
        <f t="shared" si="2"/>
        <v>87</v>
      </c>
      <c r="S5" s="4">
        <f t="shared" si="3"/>
        <v>-51</v>
      </c>
      <c r="T5" s="4">
        <v>2</v>
      </c>
      <c r="U5" s="3"/>
    </row>
    <row r="6" spans="1:21" ht="12" customHeight="1">
      <c r="A6" s="13"/>
      <c r="B6" s="5">
        <v>-2</v>
      </c>
      <c r="C6" s="5">
        <f t="shared" si="0"/>
        <v>4</v>
      </c>
      <c r="D6" s="5">
        <f t="shared" si="1"/>
        <v>-4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4">
        <f t="shared" si="2"/>
        <v>73.75</v>
      </c>
      <c r="S6" s="4">
        <f t="shared" si="3"/>
        <v>-41.25</v>
      </c>
      <c r="T6" s="4"/>
      <c r="U6" s="3"/>
    </row>
    <row r="7" spans="1:21" ht="12" customHeight="1">
      <c r="A7" s="13"/>
      <c r="B7" s="5">
        <v>-1.5</v>
      </c>
      <c r="C7" s="5">
        <f t="shared" si="0"/>
        <v>2.25</v>
      </c>
      <c r="D7" s="5">
        <f t="shared" si="1"/>
        <v>-3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/>
      <c r="R7" s="4">
        <f t="shared" si="2"/>
        <v>60</v>
      </c>
      <c r="S7" s="4">
        <f t="shared" si="3"/>
        <v>-32</v>
      </c>
      <c r="T7" s="4">
        <v>3</v>
      </c>
      <c r="U7" s="3"/>
    </row>
    <row r="8" spans="1:21" ht="12" customHeight="1">
      <c r="A8" s="13"/>
      <c r="B8" s="5">
        <v>-1</v>
      </c>
      <c r="C8" s="5">
        <f t="shared" si="0"/>
        <v>1</v>
      </c>
      <c r="D8" s="5">
        <f t="shared" si="1"/>
        <v>-2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/>
      <c r="R8" s="4">
        <f t="shared" si="2"/>
        <v>45.75</v>
      </c>
      <c r="S8" s="4">
        <f t="shared" si="3"/>
        <v>-23.25</v>
      </c>
      <c r="T8" s="4"/>
      <c r="U8" s="3"/>
    </row>
    <row r="9" spans="1:21" ht="12" customHeight="1">
      <c r="A9" s="13"/>
      <c r="B9" s="5">
        <v>-0.5</v>
      </c>
      <c r="C9" s="5">
        <f t="shared" si="0"/>
        <v>0.25</v>
      </c>
      <c r="D9" s="5">
        <f t="shared" si="1"/>
        <v>-1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9"/>
      <c r="R9" s="4">
        <f t="shared" si="2"/>
        <v>31</v>
      </c>
      <c r="S9" s="4">
        <f t="shared" si="3"/>
        <v>-15</v>
      </c>
      <c r="T9" s="4">
        <v>4</v>
      </c>
      <c r="U9" s="3"/>
    </row>
    <row r="10" spans="1:21" ht="12" customHeight="1">
      <c r="A10" s="13"/>
      <c r="B10" s="5">
        <v>0</v>
      </c>
      <c r="C10" s="5">
        <f t="shared" si="0"/>
        <v>0</v>
      </c>
      <c r="D10" s="5">
        <f t="shared" si="1"/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/>
      <c r="R10" s="4">
        <f t="shared" si="2"/>
        <v>15.75</v>
      </c>
      <c r="S10" s="4">
        <f t="shared" si="3"/>
        <v>-7.25</v>
      </c>
      <c r="T10" s="4"/>
      <c r="U10" s="3"/>
    </row>
    <row r="11" spans="1:21" ht="12" customHeight="1">
      <c r="A11" s="13"/>
      <c r="B11" s="5">
        <v>0.5</v>
      </c>
      <c r="C11" s="5">
        <f t="shared" si="0"/>
        <v>0.25</v>
      </c>
      <c r="D11" s="5">
        <f t="shared" si="1"/>
        <v>1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/>
      <c r="R11" s="4">
        <f t="shared" si="2"/>
        <v>0</v>
      </c>
      <c r="S11" s="4">
        <f t="shared" si="3"/>
        <v>0</v>
      </c>
      <c r="T11" s="4">
        <v>5</v>
      </c>
      <c r="U11" s="3"/>
    </row>
    <row r="12" spans="1:21" ht="12" customHeight="1">
      <c r="A12" s="13"/>
      <c r="B12" s="5">
        <v>1</v>
      </c>
      <c r="C12" s="5">
        <f t="shared" si="0"/>
        <v>1</v>
      </c>
      <c r="D12" s="5">
        <f t="shared" si="1"/>
        <v>2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9"/>
      <c r="R12" s="4">
        <f t="shared" si="2"/>
        <v>-16.25</v>
      </c>
      <c r="S12" s="4">
        <f t="shared" si="3"/>
        <v>6.75</v>
      </c>
      <c r="T12" s="4"/>
      <c r="U12" s="3"/>
    </row>
    <row r="13" spans="1:21" ht="12" customHeight="1">
      <c r="A13" s="13"/>
      <c r="B13" s="5">
        <v>1.5</v>
      </c>
      <c r="C13" s="5">
        <f t="shared" si="0"/>
        <v>2.25</v>
      </c>
      <c r="D13" s="5">
        <f t="shared" si="1"/>
        <v>3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9"/>
      <c r="R13" s="4">
        <f t="shared" si="2"/>
        <v>-33</v>
      </c>
      <c r="S13" s="4">
        <f t="shared" si="3"/>
        <v>13</v>
      </c>
      <c r="T13" s="4">
        <v>6</v>
      </c>
      <c r="U13" s="3"/>
    </row>
    <row r="14" spans="1:21" ht="12" customHeight="1">
      <c r="A14" s="13"/>
      <c r="B14" s="5">
        <v>2</v>
      </c>
      <c r="C14" s="5">
        <f t="shared" si="0"/>
        <v>4</v>
      </c>
      <c r="D14" s="5">
        <f t="shared" si="1"/>
        <v>4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9"/>
      <c r="R14" s="4">
        <f t="shared" si="2"/>
        <v>-50.25</v>
      </c>
      <c r="S14" s="4">
        <f t="shared" si="3"/>
        <v>18.75</v>
      </c>
      <c r="T14" s="4"/>
      <c r="U14" s="3"/>
    </row>
    <row r="15" spans="1:21" ht="12" customHeight="1">
      <c r="A15" s="13"/>
      <c r="B15" s="5">
        <v>2.5</v>
      </c>
      <c r="C15" s="5">
        <f t="shared" si="0"/>
        <v>6.25</v>
      </c>
      <c r="D15" s="5">
        <f t="shared" si="1"/>
        <v>5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9"/>
      <c r="R15" s="4">
        <f t="shared" si="2"/>
        <v>-68</v>
      </c>
      <c r="S15" s="4">
        <f t="shared" si="3"/>
        <v>24</v>
      </c>
      <c r="T15" s="4">
        <v>7</v>
      </c>
      <c r="U15" s="3"/>
    </row>
    <row r="16" spans="1:21" ht="12" customHeight="1">
      <c r="A16" s="13"/>
      <c r="B16" s="5">
        <v>3</v>
      </c>
      <c r="C16" s="5">
        <f t="shared" si="0"/>
        <v>9</v>
      </c>
      <c r="D16" s="5">
        <f t="shared" si="1"/>
        <v>6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9"/>
      <c r="R16" s="4">
        <f t="shared" si="2"/>
        <v>-86.25</v>
      </c>
      <c r="S16" s="4">
        <f t="shared" si="3"/>
        <v>28.75</v>
      </c>
      <c r="T16" s="4"/>
      <c r="U16" s="3"/>
    </row>
    <row r="17" spans="1:21" ht="12" customHeight="1">
      <c r="A17" s="13"/>
      <c r="B17" s="5">
        <v>3.5</v>
      </c>
      <c r="C17" s="5">
        <f t="shared" si="0"/>
        <v>12.25</v>
      </c>
      <c r="D17" s="5">
        <f t="shared" si="1"/>
        <v>7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9"/>
      <c r="R17" s="4">
        <f t="shared" si="2"/>
        <v>-105</v>
      </c>
      <c r="S17" s="4">
        <f t="shared" si="3"/>
        <v>33</v>
      </c>
      <c r="T17" s="4">
        <v>8</v>
      </c>
      <c r="U17" s="3"/>
    </row>
    <row r="18" spans="1:21" ht="12" customHeight="1">
      <c r="A18" s="13"/>
      <c r="B18" s="5">
        <v>4</v>
      </c>
      <c r="C18" s="5">
        <f t="shared" si="0"/>
        <v>16</v>
      </c>
      <c r="D18" s="5">
        <f t="shared" si="1"/>
        <v>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9"/>
      <c r="R18" s="4">
        <f t="shared" si="2"/>
        <v>-124.25</v>
      </c>
      <c r="S18" s="4">
        <f t="shared" si="3"/>
        <v>36.75</v>
      </c>
      <c r="T18" s="4"/>
      <c r="U18" s="3"/>
    </row>
    <row r="19" spans="1:21" ht="12" customHeight="1">
      <c r="A19" s="13"/>
      <c r="B19" s="5">
        <v>4.5</v>
      </c>
      <c r="C19" s="5">
        <f t="shared" si="0"/>
        <v>20.25</v>
      </c>
      <c r="D19" s="5">
        <f t="shared" si="1"/>
        <v>9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9"/>
      <c r="R19" s="4">
        <f t="shared" si="2"/>
        <v>-144</v>
      </c>
      <c r="S19" s="4">
        <f t="shared" si="3"/>
        <v>40</v>
      </c>
      <c r="T19" s="4">
        <v>9</v>
      </c>
      <c r="U19" s="3"/>
    </row>
    <row r="20" spans="1:21" ht="12" customHeight="1">
      <c r="A20" s="13"/>
      <c r="B20" s="5">
        <v>5</v>
      </c>
      <c r="C20" s="5">
        <f t="shared" si="0"/>
        <v>25</v>
      </c>
      <c r="D20" s="5">
        <f t="shared" si="1"/>
        <v>10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9"/>
      <c r="R20" s="4">
        <f t="shared" si="2"/>
        <v>-164.25</v>
      </c>
      <c r="S20" s="4">
        <f t="shared" si="3"/>
        <v>42.75</v>
      </c>
      <c r="T20" s="4"/>
      <c r="U20" s="3"/>
    </row>
    <row r="21" spans="1:21" ht="12" customHeight="1">
      <c r="A21" s="13"/>
      <c r="B21" s="5">
        <v>5.5</v>
      </c>
      <c r="C21" s="5">
        <f t="shared" si="0"/>
        <v>30.25</v>
      </c>
      <c r="D21" s="5">
        <f t="shared" si="1"/>
        <v>11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9"/>
      <c r="R21" s="4">
        <f t="shared" si="2"/>
        <v>-185</v>
      </c>
      <c r="S21" s="4">
        <f t="shared" si="3"/>
        <v>45</v>
      </c>
      <c r="T21" s="4">
        <v>10</v>
      </c>
      <c r="U21" s="3"/>
    </row>
    <row r="22" spans="1:21" ht="12" customHeight="1">
      <c r="A22" s="13"/>
      <c r="B22" s="5">
        <v>6</v>
      </c>
      <c r="C22" s="5">
        <f t="shared" si="0"/>
        <v>36</v>
      </c>
      <c r="D22" s="5">
        <f t="shared" si="1"/>
        <v>12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9"/>
      <c r="R22" s="4">
        <f t="shared" si="2"/>
        <v>-206.25</v>
      </c>
      <c r="S22" s="4">
        <f t="shared" si="3"/>
        <v>46.75</v>
      </c>
      <c r="T22" s="4"/>
      <c r="U22" s="3"/>
    </row>
    <row r="23" spans="1:21" ht="12" customHeight="1">
      <c r="A23" s="14"/>
      <c r="B23" s="5">
        <v>6.5</v>
      </c>
      <c r="C23" s="5">
        <f t="shared" si="0"/>
        <v>42.25</v>
      </c>
      <c r="D23" s="5">
        <f t="shared" si="1"/>
        <v>13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/>
      <c r="R23" s="4">
        <f t="shared" si="2"/>
        <v>-228</v>
      </c>
      <c r="S23" s="4">
        <f t="shared" si="3"/>
        <v>48</v>
      </c>
      <c r="T23" s="4">
        <v>11</v>
      </c>
      <c r="U23" s="3"/>
    </row>
    <row r="24" spans="1:21" ht="12.75">
      <c r="A24" s="8"/>
      <c r="B24" s="5">
        <v>7</v>
      </c>
      <c r="C24" s="5">
        <f t="shared" si="0"/>
        <v>49</v>
      </c>
      <c r="D24" s="5">
        <f t="shared" si="1"/>
        <v>14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9"/>
      <c r="R24" s="4">
        <f t="shared" si="2"/>
        <v>-250.25</v>
      </c>
      <c r="S24" s="4">
        <f t="shared" si="3"/>
        <v>48.75</v>
      </c>
      <c r="T24" s="4"/>
      <c r="U24" s="3"/>
    </row>
    <row r="25" spans="1:17" ht="12.75">
      <c r="A25" s="8"/>
      <c r="B25" s="7"/>
      <c r="C25" s="7"/>
      <c r="D25" s="7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30" ht="12.75">
      <c r="A26" s="8"/>
      <c r="B26" s="7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</row>
    <row r="27" spans="1:130" ht="12.75">
      <c r="A27" s="8"/>
      <c r="B27" s="7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</row>
    <row r="28" spans="1:130" ht="12.75">
      <c r="A28" s="8"/>
      <c r="B28" s="7"/>
      <c r="C28" s="7"/>
      <c r="D28" s="7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</row>
    <row r="29" spans="1:130" ht="12.75">
      <c r="A29" s="8"/>
      <c r="B29" s="7"/>
      <c r="C29" s="7"/>
      <c r="D29" s="7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</row>
    <row r="30" spans="1:130" ht="12.75">
      <c r="A30" s="8"/>
      <c r="B30" s="7"/>
      <c r="C30" s="7"/>
      <c r="D30" s="7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</row>
    <row r="31" spans="1:130" ht="12.75">
      <c r="A31" s="8"/>
      <c r="B31" s="7"/>
      <c r="C31" s="7"/>
      <c r="D31" s="7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</row>
    <row r="32" spans="1:130" ht="12.75">
      <c r="A32" s="8"/>
      <c r="B32" s="7"/>
      <c r="C32" s="7"/>
      <c r="D32" s="7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</row>
    <row r="33" spans="1:130" ht="12.75">
      <c r="A33" s="8"/>
      <c r="B33" s="7"/>
      <c r="C33" s="7"/>
      <c r="D33" s="7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</row>
    <row r="34" spans="1:130" ht="12.75">
      <c r="A34" s="8"/>
      <c r="B34" s="7"/>
      <c r="C34" s="7"/>
      <c r="D34" s="7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</row>
    <row r="35" spans="1:130" ht="12.75">
      <c r="A35" s="8"/>
      <c r="B35" s="7"/>
      <c r="C35" s="7"/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</row>
    <row r="36" spans="1:130" ht="12.75">
      <c r="A36" s="8"/>
      <c r="B36" s="7"/>
      <c r="C36" s="7"/>
      <c r="D36" s="7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</row>
    <row r="37" spans="1:130" ht="12.75">
      <c r="A37" s="8"/>
      <c r="B37" s="7"/>
      <c r="C37" s="7"/>
      <c r="D37" s="7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</row>
    <row r="38" spans="1:130" ht="12.75">
      <c r="A38" s="8"/>
      <c r="B38" s="7"/>
      <c r="C38" s="7"/>
      <c r="D38" s="7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</row>
    <row r="39" spans="1:130" ht="12.75">
      <c r="A39" s="8"/>
      <c r="B39" s="7"/>
      <c r="C39" s="7"/>
      <c r="D39" s="7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</row>
    <row r="40" spans="1:130" ht="12.75">
      <c r="A40" s="8"/>
      <c r="B40" s="7"/>
      <c r="C40" s="7"/>
      <c r="D40" s="7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</row>
    <row r="41" spans="1:130" ht="12.75">
      <c r="A41" s="8"/>
      <c r="B41" s="7"/>
      <c r="C41" s="7"/>
      <c r="D41" s="7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</row>
    <row r="42" spans="1:130" ht="12.75">
      <c r="A42" s="8"/>
      <c r="B42" s="7"/>
      <c r="C42" s="7"/>
      <c r="D42" s="7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</row>
    <row r="43" spans="1:130" ht="12.75">
      <c r="A43" s="8"/>
      <c r="B43" s="7"/>
      <c r="C43" s="7"/>
      <c r="D43" s="7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</row>
    <row r="44" spans="1:130" ht="12.75">
      <c r="A44" s="8"/>
      <c r="B44" s="7"/>
      <c r="C44" s="7"/>
      <c r="D44" s="7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</row>
    <row r="45" spans="1:130" ht="12.75">
      <c r="A45" s="8"/>
      <c r="B45" s="7"/>
      <c r="C45" s="7"/>
      <c r="D45" s="7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</row>
    <row r="46" spans="1:130" ht="12.75">
      <c r="A46" s="8"/>
      <c r="B46" s="7"/>
      <c r="C46" s="7"/>
      <c r="D46" s="7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</row>
    <row r="47" spans="1:130" ht="12.75">
      <c r="A47" s="8"/>
      <c r="B47" s="7"/>
      <c r="C47" s="7"/>
      <c r="D47" s="7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</row>
    <row r="48" spans="1:130" ht="12.75">
      <c r="A48" s="8"/>
      <c r="B48" s="7"/>
      <c r="C48" s="7"/>
      <c r="D48" s="7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</row>
    <row r="49" spans="1:130" ht="12.75">
      <c r="A49" s="8"/>
      <c r="B49" s="7"/>
      <c r="C49" s="7"/>
      <c r="D49" s="7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</row>
    <row r="50" spans="1:130" ht="12.75">
      <c r="A50" s="8"/>
      <c r="B50" s="7"/>
      <c r="C50" s="7"/>
      <c r="D50" s="7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</row>
    <row r="51" spans="1:130" ht="12.75">
      <c r="A51" s="8"/>
      <c r="B51" s="7"/>
      <c r="C51" s="7"/>
      <c r="D51" s="7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</row>
    <row r="52" spans="1:130" ht="12.75">
      <c r="A52" s="8"/>
      <c r="B52" s="7"/>
      <c r="C52" s="7"/>
      <c r="D52" s="7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</row>
    <row r="53" spans="1:130" ht="12.75">
      <c r="A53" s="8"/>
      <c r="B53" s="7"/>
      <c r="C53" s="7"/>
      <c r="D53" s="7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</row>
    <row r="54" spans="1:130" ht="12.75">
      <c r="A54" s="8"/>
      <c r="B54" s="7"/>
      <c r="C54" s="7"/>
      <c r="D54" s="7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</row>
    <row r="55" spans="1:130" ht="12.75">
      <c r="A55" s="8"/>
      <c r="B55" s="7"/>
      <c r="C55" s="7"/>
      <c r="D55" s="7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</row>
    <row r="56" spans="1:130" ht="12.75">
      <c r="A56" s="8"/>
      <c r="B56" s="7"/>
      <c r="C56" s="7"/>
      <c r="D56" s="7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</row>
    <row r="57" spans="1:130" ht="12.75">
      <c r="A57" s="8"/>
      <c r="B57" s="7"/>
      <c r="C57" s="7"/>
      <c r="D57" s="7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</row>
    <row r="58" spans="1:130" ht="12.75">
      <c r="A58" s="8"/>
      <c r="B58" s="7"/>
      <c r="C58" s="7"/>
      <c r="D58" s="7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</row>
    <row r="59" spans="1:130" ht="12.75">
      <c r="A59" s="8"/>
      <c r="B59" s="7"/>
      <c r="C59" s="7"/>
      <c r="D59" s="7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</row>
    <row r="60" spans="1:130" ht="12.75">
      <c r="A60" s="8"/>
      <c r="B60" s="7"/>
      <c r="C60" s="7"/>
      <c r="D60" s="7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</row>
    <row r="61" spans="1:130" ht="12.75">
      <c r="A61" s="8"/>
      <c r="B61" s="7"/>
      <c r="C61" s="7"/>
      <c r="D61" s="7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</row>
    <row r="62" spans="1:130" ht="12.75">
      <c r="A62" s="8"/>
      <c r="B62" s="7"/>
      <c r="C62" s="7"/>
      <c r="D62" s="7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</row>
    <row r="63" spans="1:130" ht="12.75">
      <c r="A63" s="8"/>
      <c r="B63" s="7"/>
      <c r="C63" s="7"/>
      <c r="D63" s="7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</row>
    <row r="64" spans="1:130" ht="12.75">
      <c r="A64" s="8"/>
      <c r="B64" s="7"/>
      <c r="C64" s="7"/>
      <c r="D64" s="7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</row>
    <row r="65" spans="1:130" ht="12.75">
      <c r="A65" s="8"/>
      <c r="B65" s="7"/>
      <c r="C65" s="7"/>
      <c r="D65" s="7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</row>
    <row r="66" spans="1:130" ht="12.75">
      <c r="A66" s="8"/>
      <c r="B66" s="7"/>
      <c r="C66" s="7"/>
      <c r="D66" s="7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</row>
    <row r="67" spans="1:130" ht="12.75">
      <c r="A67" s="8"/>
      <c r="B67" s="7"/>
      <c r="C67" s="7"/>
      <c r="D67" s="7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</row>
    <row r="68" spans="1:130" ht="12.75">
      <c r="A68" s="8"/>
      <c r="B68" s="7"/>
      <c r="C68" s="7"/>
      <c r="D68" s="7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</row>
    <row r="69" spans="1:130" ht="12.75">
      <c r="A69" s="8"/>
      <c r="B69" s="7"/>
      <c r="C69" s="7"/>
      <c r="D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</row>
    <row r="70" spans="1:130" ht="12.75">
      <c r="A70" s="8"/>
      <c r="B70" s="7"/>
      <c r="C70" s="7"/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</row>
    <row r="71" spans="1:130" ht="12.75">
      <c r="A71" s="8"/>
      <c r="B71" s="7"/>
      <c r="C71" s="7"/>
      <c r="D71" s="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</row>
    <row r="72" spans="1:130" ht="12.75">
      <c r="A72" s="8"/>
      <c r="B72" s="7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</row>
    <row r="73" spans="1:130" ht="12.75">
      <c r="A73" s="8"/>
      <c r="B73" s="7"/>
      <c r="C73" s="7"/>
      <c r="D73" s="7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</row>
    <row r="74" spans="1:130" ht="12.75">
      <c r="A74" s="8"/>
      <c r="B74" s="7"/>
      <c r="C74" s="7"/>
      <c r="D74" s="7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</row>
    <row r="75" spans="1:130" ht="12.75">
      <c r="A75" s="8"/>
      <c r="B75" s="7"/>
      <c r="C75" s="7"/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</row>
    <row r="76" spans="1:130" ht="12.75">
      <c r="A76" s="8"/>
      <c r="B76" s="7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</row>
    <row r="77" spans="1:130" ht="12.75">
      <c r="A77" s="8"/>
      <c r="B77" s="7"/>
      <c r="C77" s="7"/>
      <c r="D77" s="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</row>
    <row r="78" spans="1:130" ht="12.75">
      <c r="A78" s="8"/>
      <c r="B78" s="7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</row>
    <row r="79" spans="1:130" ht="12.75">
      <c r="A79" s="8"/>
      <c r="B79" s="7"/>
      <c r="C79" s="7"/>
      <c r="D79" s="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</row>
    <row r="80" spans="1:130" ht="12.75">
      <c r="A80" s="8"/>
      <c r="B80" s="7"/>
      <c r="C80" s="7"/>
      <c r="D80" s="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</row>
    <row r="81" spans="1:130" ht="12.75">
      <c r="A81" s="8"/>
      <c r="B81" s="7"/>
      <c r="C81" s="7"/>
      <c r="D81" s="7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</row>
    <row r="82" spans="1:130" ht="12.75">
      <c r="A82" s="8"/>
      <c r="B82" s="7"/>
      <c r="C82" s="7"/>
      <c r="D82" s="7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</row>
    <row r="83" spans="1:130" ht="12.75">
      <c r="A83" s="8"/>
      <c r="B83" s="7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</row>
    <row r="84" spans="1:130" ht="12.75">
      <c r="A84" s="8"/>
      <c r="B84" s="7"/>
      <c r="C84" s="7"/>
      <c r="D84" s="7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</row>
    <row r="85" spans="1:130" ht="12.75">
      <c r="A85" s="8"/>
      <c r="B85" s="7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</row>
    <row r="86" spans="1:130" ht="12.75">
      <c r="A86" s="8"/>
      <c r="B86" s="7"/>
      <c r="C86" s="7"/>
      <c r="D86" s="7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</row>
    <row r="87" spans="1:130" ht="12.75">
      <c r="A87" s="8"/>
      <c r="B87" s="7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</row>
    <row r="88" spans="1:130" ht="12.75">
      <c r="A88" s="8"/>
      <c r="B88" s="7"/>
      <c r="C88" s="7"/>
      <c r="D88" s="7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</row>
    <row r="89" spans="1:130" ht="12.75">
      <c r="A89" s="8"/>
      <c r="B89" s="7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</row>
    <row r="90" spans="1:130" ht="12.75">
      <c r="A90" s="8"/>
      <c r="B90" s="7"/>
      <c r="C90" s="7"/>
      <c r="D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</row>
    <row r="91" spans="1:130" ht="12.75">
      <c r="A91" s="8"/>
      <c r="B91" s="7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</row>
    <row r="92" spans="1:130" ht="12.75">
      <c r="A92" s="8"/>
      <c r="B92" s="7"/>
      <c r="C92" s="7"/>
      <c r="D92" s="7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</row>
    <row r="93" spans="1:130" ht="12.75">
      <c r="A93" s="8"/>
      <c r="B93" s="7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</row>
    <row r="94" spans="1:130" ht="12.75">
      <c r="A94" s="8"/>
      <c r="B94" s="7"/>
      <c r="C94" s="7"/>
      <c r="D94" s="7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</row>
    <row r="95" spans="1:130" ht="12.75">
      <c r="A95" s="8"/>
      <c r="B95" s="7"/>
      <c r="C95" s="7"/>
      <c r="D95" s="7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</row>
    <row r="96" spans="1:130" ht="12.75">
      <c r="A96" s="8"/>
      <c r="B96" s="7"/>
      <c r="C96" s="7"/>
      <c r="D96" s="7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</row>
    <row r="97" spans="1:130" ht="12.75">
      <c r="A97" s="8"/>
      <c r="B97" s="7"/>
      <c r="C97" s="7"/>
      <c r="D97" s="7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</row>
    <row r="98" spans="1:130" ht="12.75">
      <c r="A98" s="8"/>
      <c r="B98" s="7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</row>
    <row r="99" spans="1:130" ht="12.75">
      <c r="A99" s="8"/>
      <c r="B99" s="7"/>
      <c r="C99" s="7"/>
      <c r="D99" s="7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</row>
    <row r="100" spans="1:130" ht="12.75">
      <c r="A100" s="8"/>
      <c r="B100" s="7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</row>
    <row r="101" spans="1:130" ht="12.75">
      <c r="A101" s="8"/>
      <c r="B101" s="7"/>
      <c r="C101" s="7"/>
      <c r="D101" s="7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</row>
    <row r="102" spans="1:130" ht="12.75">
      <c r="A102" s="8"/>
      <c r="B102" s="7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</row>
  </sheetData>
  <sheetProtection password="F685" sheet="1" objects="1" scenarios="1"/>
  <mergeCells count="2">
    <mergeCell ref="A2:A23"/>
    <mergeCell ref="F1:O3"/>
  </mergeCells>
  <printOptions/>
  <pageMargins left="0.75" right="0.75" top="1" bottom="1" header="0.4921259845" footer="0.4921259845"/>
  <pageSetup horizontalDpi="96" verticalDpi="96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lux</dc:creator>
  <cp:keywords/>
  <dc:description/>
  <cp:lastModifiedBy>lux</cp:lastModifiedBy>
  <dcterms:created xsi:type="dcterms:W3CDTF">2001-11-29T16:51:02Z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